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5840"/>
  </bookViews>
  <sheets>
    <sheet name="Пр № 6 Инвестиции 2025-2027 " sheetId="1" r:id="rId1"/>
  </sheets>
  <definedNames>
    <definedName name="_xlnm.Print_Area" localSheetId="0">'Пр № 6 Инвестиции 2025-2027 '!$A$4:$D$46</definedName>
  </definedNames>
  <calcPr calcId="125725"/>
</workbook>
</file>

<file path=xl/calcChain.xml><?xml version="1.0" encoding="utf-8"?>
<calcChain xmlns="http://schemas.openxmlformats.org/spreadsheetml/2006/main">
  <c r="B17" i="1"/>
  <c r="C17"/>
  <c r="D17"/>
  <c r="B44"/>
  <c r="D44"/>
  <c r="C44"/>
  <c r="D46" l="1"/>
  <c r="B46"/>
  <c r="C46"/>
</calcChain>
</file>

<file path=xl/sharedStrings.xml><?xml version="1.0" encoding="utf-8"?>
<sst xmlns="http://schemas.openxmlformats.org/spreadsheetml/2006/main" count="44" uniqueCount="44">
  <si>
    <t>Приложение № 6</t>
  </si>
  <si>
    <t>к решению Совета депутатов</t>
  </si>
  <si>
    <t>Ед. измерения: тыс. рублей</t>
  </si>
  <si>
    <t>Наименование</t>
  </si>
  <si>
    <t>Плановый период</t>
  </si>
  <si>
    <t>2025 год</t>
  </si>
  <si>
    <t>2026 год</t>
  </si>
  <si>
    <t>Муниципальная программа "Развитие инженерной инфраструктуры и энергоэффективности"</t>
  </si>
  <si>
    <t xml:space="preserve">Строительство блочно-модульных очистных сооружений, КНС и прокладка коллектора  на территории п. Полушкино, г.о. Рузский (в т.ч. ПИР) </t>
  </si>
  <si>
    <t>Строительство БМК мощностью 3,3 МВт по адресу: Московская область, г.о. Рузский, п.Брикет, ул.Н-Кузьминова, д.85А ( в т.ч. ПИР)</t>
  </si>
  <si>
    <t xml:space="preserve">Строительство БМК мощностью 2,9 МВт по адресу: Московская область, г.о. Рузский, д.Поречье, д.28, стр.1 ( в т.ч. ПИР) </t>
  </si>
  <si>
    <t>Очистные сооружения, п. Тучково, г.о. Рузский (в т.ч. ПИР)</t>
  </si>
  <si>
    <t>Строительство БМК д. Старониколаево, д. 195 (в т.ч. ПИР)</t>
  </si>
  <si>
    <t xml:space="preserve">Строительство котельной мощностью 8,7 МВт по адресу: Московская область, г.о. Рузский, рп. Тучково, ул. Силикатная, д. 2Б, пом. 1 (в т.ч. ПИР) </t>
  </si>
  <si>
    <t>Строительство котельной мощностью 25 МВт по адресу: Московская область, г. Руза, рп. Тучково, западная часть поселка (в т.ч. ПИР)</t>
  </si>
  <si>
    <t xml:space="preserve">Строительство котельной мощностью 25 МВт по адресу: Московская область, г. Руза, рп. Тучково, восточная часть поселка (в т.ч. ПИР) </t>
  </si>
  <si>
    <t>Муниципальная программа " Формирование современной комфортной городской среды"</t>
  </si>
  <si>
    <t>Изготовление и установка стел, Руза</t>
  </si>
  <si>
    <t>Итого:</t>
  </si>
  <si>
    <t>2027 год</t>
  </si>
  <si>
    <t>Строительство системы водоотведения на очистных сооружениях Рузского г.о. (в т.ч. ПИР)</t>
  </si>
  <si>
    <t>Строительство БМК мощностью 3,5 МВт по адресу: Московская область, г.о. Рузский, п. Дорохово, ул. Стеклозаводская, д. 21, стр. 1 (в т.ч. ПИР)</t>
  </si>
  <si>
    <t>Строительство объекта водоснабжения (ВЗУ)  в д. Бабаево</t>
  </si>
  <si>
    <t>Строительство объекта водоснабжения (ВЗУ)  в д. Горбово</t>
  </si>
  <si>
    <t>Строительство объекта водоснабжения (ВЗУ)  в д. Заовражье</t>
  </si>
  <si>
    <t>Строительство объекта водоснабжения (ВЗУ)  в д. Крюково</t>
  </si>
  <si>
    <t>Строительство объекта водоснабжения (ВЗУ)  в д. Лыщиково</t>
  </si>
  <si>
    <t>Строительство объекта водоснабжения (ВЗУ)  в д. Марс</t>
  </si>
  <si>
    <t>Строительство объекта водоснабжения (ВЗУ)  в д. Морево</t>
  </si>
  <si>
    <t>Строительство объекта водоснабжения (ВЗУ)  в д. Неверово</t>
  </si>
  <si>
    <t>Строительство объекта водоснабжения (ВЗУ)  в д. Новогорбово</t>
  </si>
  <si>
    <t>Строительство объекта водоснабжения (ВЗУ)  в д. Старая Руза</t>
  </si>
  <si>
    <t>Строительство объекта водоснабжения (ВЗУ)  в д. Хотебцово</t>
  </si>
  <si>
    <t>Реконструкция очистных сооружений в пос. Колюбакино</t>
  </si>
  <si>
    <t>Строительство объекта водоснабжения (ВЗУ)  в д. Барынино</t>
  </si>
  <si>
    <t>на 2025 год и плановый период 2026 и 2027 годов</t>
  </si>
  <si>
    <t xml:space="preserve">на осуществление бюджетных инвестиций в форме капитальных вложений </t>
  </si>
  <si>
    <t xml:space="preserve">Расходы бюджета Рузского муниципального округа </t>
  </si>
  <si>
    <t>Строительство БМК д. Сумароково, д. 34 (в т.ч. ПИР)</t>
  </si>
  <si>
    <t>Рузского городского округа Московской области</t>
  </si>
  <si>
    <t>от "19" декабря 2024 года № 248/40</t>
  </si>
  <si>
    <t>Строительство объекта водоснабжения (ВЗУ)  в д. Сумароково</t>
  </si>
  <si>
    <t>Строительство БМК по адресу: Московская область, Рузский м.о., д. Глухово (в т.ч. ПИР)</t>
  </si>
  <si>
    <t>(в редакции решения Совета депутатов Рузского муниципального округа Московской области от 09.07.2025 № 312/50)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</si>
</sst>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0"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57373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31">
    <xf numFmtId="0" fontId="0" fillId="0" borderId="0" xfId="0"/>
    <xf numFmtId="0" fontId="0" fillId="6" borderId="0" xfId="0" applyFill="1"/>
    <xf numFmtId="0" fontId="1" fillId="0" borderId="0" xfId="0" applyFont="1"/>
    <xf numFmtId="0" fontId="3" fillId="0" borderId="1" xfId="0" applyFont="1" applyBorder="1" applyAlignment="1">
      <alignment horizontal="left"/>
    </xf>
    <xf numFmtId="0" fontId="4" fillId="3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vertical="center" wrapText="1"/>
    </xf>
    <xf numFmtId="164" fontId="5" fillId="5" borderId="9" xfId="0" applyNumberFormat="1" applyFont="1" applyFill="1" applyBorder="1" applyAlignment="1">
      <alignment horizontal="right" vertical="center"/>
    </xf>
    <xf numFmtId="164" fontId="5" fillId="5" borderId="10" xfId="0" applyNumberFormat="1" applyFont="1" applyFill="1" applyBorder="1" applyAlignment="1">
      <alignment horizontal="right" vertical="center"/>
    </xf>
    <xf numFmtId="0" fontId="5" fillId="6" borderId="8" xfId="0" applyFont="1" applyFill="1" applyBorder="1" applyAlignment="1">
      <alignment vertical="center" wrapText="1"/>
    </xf>
    <xf numFmtId="164" fontId="5" fillId="6" borderId="9" xfId="0" applyNumberFormat="1" applyFont="1" applyFill="1" applyBorder="1" applyAlignment="1">
      <alignment horizontal="right" vertical="center"/>
    </xf>
    <xf numFmtId="164" fontId="5" fillId="6" borderId="10" xfId="0" applyNumberFormat="1" applyFont="1" applyFill="1" applyBorder="1" applyAlignment="1">
      <alignment horizontal="right" vertical="center"/>
    </xf>
    <xf numFmtId="0" fontId="6" fillId="7" borderId="7" xfId="0" applyFont="1" applyFill="1" applyBorder="1" applyAlignment="1">
      <alignment horizontal="left" vertical="center"/>
    </xf>
    <xf numFmtId="164" fontId="6" fillId="7" borderId="6" xfId="0" applyNumberFormat="1" applyFont="1" applyFill="1" applyBorder="1" applyAlignment="1">
      <alignment horizontal="right" vertical="center"/>
    </xf>
    <xf numFmtId="4" fontId="5" fillId="0" borderId="9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7" fillId="6" borderId="9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5" fillId="0" borderId="8" xfId="0" applyFont="1" applyFill="1" applyBorder="1" applyAlignment="1">
      <alignment vertical="center" wrapText="1"/>
    </xf>
    <xf numFmtId="4" fontId="5" fillId="0" borderId="9" xfId="0" applyNumberFormat="1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vertical="center"/>
    </xf>
    <xf numFmtId="4" fontId="5" fillId="0" borderId="9" xfId="0" applyNumberFormat="1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46"/>
  <sheetViews>
    <sheetView tabSelected="1" zoomScale="110" zoomScaleNormal="110" zoomScaleSheetLayoutView="100" workbookViewId="0">
      <selection activeCell="A5" sqref="A5"/>
    </sheetView>
  </sheetViews>
  <sheetFormatPr defaultRowHeight="15"/>
  <cols>
    <col min="1" max="1" width="54.85546875" style="2" customWidth="1"/>
    <col min="2" max="2" width="17.5703125" style="2" customWidth="1"/>
    <col min="3" max="3" width="24.7109375" style="2" customWidth="1"/>
    <col min="4" max="4" width="23.5703125" style="2" customWidth="1"/>
  </cols>
  <sheetData>
    <row r="2" spans="1:4" ht="29.25" customHeight="1">
      <c r="B2" s="24" t="s">
        <v>43</v>
      </c>
      <c r="C2" s="24"/>
      <c r="D2" s="24"/>
    </row>
    <row r="4" spans="1:4">
      <c r="B4" s="30" t="s">
        <v>0</v>
      </c>
      <c r="C4" s="30"/>
      <c r="D4" s="30"/>
    </row>
    <row r="5" spans="1:4">
      <c r="B5" s="30" t="s">
        <v>1</v>
      </c>
      <c r="C5" s="30"/>
      <c r="D5" s="30"/>
    </row>
    <row r="6" spans="1:4">
      <c r="B6" s="30" t="s">
        <v>39</v>
      </c>
      <c r="C6" s="30"/>
      <c r="D6" s="30"/>
    </row>
    <row r="7" spans="1:4">
      <c r="B7" s="30" t="s">
        <v>40</v>
      </c>
      <c r="C7" s="30"/>
      <c r="D7" s="30"/>
    </row>
    <row r="8" spans="1:4">
      <c r="B8" s="19"/>
      <c r="C8" s="19"/>
      <c r="D8" s="19"/>
    </row>
    <row r="9" spans="1:4">
      <c r="A9" s="29" t="s">
        <v>37</v>
      </c>
      <c r="B9" s="29"/>
      <c r="C9" s="29"/>
      <c r="D9" s="29"/>
    </row>
    <row r="10" spans="1:4">
      <c r="A10" s="29" t="s">
        <v>36</v>
      </c>
      <c r="B10" s="29"/>
      <c r="C10" s="29"/>
      <c r="D10" s="29"/>
    </row>
    <row r="11" spans="1:4">
      <c r="A11" s="29" t="s">
        <v>35</v>
      </c>
      <c r="B11" s="29"/>
      <c r="C11" s="29"/>
      <c r="D11" s="29"/>
    </row>
    <row r="12" spans="1:4">
      <c r="A12" s="18"/>
      <c r="B12" s="18"/>
      <c r="C12" s="18"/>
      <c r="D12" s="18"/>
    </row>
    <row r="13" spans="1:4" ht="15.75" thickBot="1">
      <c r="A13" s="3" t="s">
        <v>2</v>
      </c>
    </row>
    <row r="14" spans="1:4" ht="15.75" customHeight="1" thickBot="1">
      <c r="A14" s="25" t="s">
        <v>3</v>
      </c>
      <c r="B14" s="25" t="s">
        <v>5</v>
      </c>
      <c r="C14" s="27" t="s">
        <v>4</v>
      </c>
      <c r="D14" s="28"/>
    </row>
    <row r="15" spans="1:4" ht="15.75" thickBot="1">
      <c r="A15" s="26"/>
      <c r="B15" s="26"/>
      <c r="C15" s="4" t="s">
        <v>6</v>
      </c>
      <c r="D15" s="4" t="s">
        <v>19</v>
      </c>
    </row>
    <row r="16" spans="1:4" ht="15.75" thickBot="1">
      <c r="A16" s="5">
        <v>1</v>
      </c>
      <c r="B16" s="6">
        <v>2</v>
      </c>
      <c r="C16" s="6">
        <v>3</v>
      </c>
      <c r="D16" s="6">
        <v>4</v>
      </c>
    </row>
    <row r="17" spans="1:4" ht="27" customHeight="1">
      <c r="A17" s="7" t="s">
        <v>7</v>
      </c>
      <c r="B17" s="8">
        <f>SUM(B18:B43)</f>
        <v>829099.35000000021</v>
      </c>
      <c r="C17" s="8">
        <f t="shared" ref="C17:D17" si="0">SUM(C18:C43)</f>
        <v>2789657.3699999992</v>
      </c>
      <c r="D17" s="8">
        <f t="shared" si="0"/>
        <v>650732.11999999988</v>
      </c>
    </row>
    <row r="18" spans="1:4" s="1" customFormat="1" ht="31.5" customHeight="1">
      <c r="A18" s="20" t="s">
        <v>8</v>
      </c>
      <c r="B18" s="21">
        <v>46500</v>
      </c>
      <c r="C18" s="21">
        <v>0</v>
      </c>
      <c r="D18" s="22">
        <v>0</v>
      </c>
    </row>
    <row r="19" spans="1:4" s="1" customFormat="1" ht="33" customHeight="1">
      <c r="A19" s="10" t="s">
        <v>9</v>
      </c>
      <c r="B19" s="15">
        <v>21394.880000000001</v>
      </c>
      <c r="C19" s="15">
        <v>78780.05</v>
      </c>
      <c r="D19" s="16">
        <v>0</v>
      </c>
    </row>
    <row r="20" spans="1:4" s="1" customFormat="1" ht="33" customHeight="1">
      <c r="A20" s="10" t="s">
        <v>10</v>
      </c>
      <c r="B20" s="23">
        <v>25138.959999999999</v>
      </c>
      <c r="C20" s="15">
        <v>62893.56</v>
      </c>
      <c r="D20" s="16">
        <v>0</v>
      </c>
    </row>
    <row r="21" spans="1:4" s="1" customFormat="1" ht="21.75" customHeight="1">
      <c r="A21" s="20" t="s">
        <v>11</v>
      </c>
      <c r="B21" s="21">
        <v>43038.84</v>
      </c>
      <c r="C21" s="21">
        <v>1501959.95</v>
      </c>
      <c r="D21" s="22">
        <v>0</v>
      </c>
    </row>
    <row r="22" spans="1:4" s="1" customFormat="1" ht="21.75" customHeight="1">
      <c r="A22" s="10" t="s">
        <v>12</v>
      </c>
      <c r="B22" s="15">
        <v>11343.92</v>
      </c>
      <c r="C22" s="15">
        <v>0</v>
      </c>
      <c r="D22" s="16">
        <v>0</v>
      </c>
    </row>
    <row r="23" spans="1:4" s="1" customFormat="1" ht="21.75" customHeight="1">
      <c r="A23" s="10" t="s">
        <v>38</v>
      </c>
      <c r="B23" s="15">
        <v>9283.92</v>
      </c>
      <c r="C23" s="15">
        <v>0</v>
      </c>
      <c r="D23" s="16">
        <v>0</v>
      </c>
    </row>
    <row r="24" spans="1:4" s="1" customFormat="1" ht="30.75" customHeight="1">
      <c r="A24" s="10" t="s">
        <v>20</v>
      </c>
      <c r="B24" s="15">
        <v>60000</v>
      </c>
      <c r="C24" s="15">
        <v>90000</v>
      </c>
      <c r="D24" s="16">
        <v>0</v>
      </c>
    </row>
    <row r="25" spans="1:4" s="1" customFormat="1" ht="30.75" customHeight="1">
      <c r="A25" s="10" t="s">
        <v>21</v>
      </c>
      <c r="B25" s="15">
        <v>4788.95</v>
      </c>
      <c r="C25" s="15">
        <v>90990.13</v>
      </c>
      <c r="D25" s="16">
        <v>0</v>
      </c>
    </row>
    <row r="26" spans="1:4" s="1" customFormat="1" ht="30.75" customHeight="1">
      <c r="A26" s="10" t="s">
        <v>42</v>
      </c>
      <c r="B26" s="15">
        <v>20827.939999999999</v>
      </c>
      <c r="C26" s="15">
        <v>0</v>
      </c>
      <c r="D26" s="16">
        <v>0</v>
      </c>
    </row>
    <row r="27" spans="1:4" s="1" customFormat="1" ht="32.25" customHeight="1">
      <c r="A27" s="10" t="s">
        <v>13</v>
      </c>
      <c r="B27" s="15">
        <v>108185.24</v>
      </c>
      <c r="C27" s="15">
        <v>108185.24</v>
      </c>
      <c r="D27" s="16">
        <v>0</v>
      </c>
    </row>
    <row r="28" spans="1:4" s="1" customFormat="1" ht="31.5" customHeight="1">
      <c r="A28" s="10" t="s">
        <v>14</v>
      </c>
      <c r="B28" s="15">
        <v>207449.5</v>
      </c>
      <c r="C28" s="15">
        <v>207449.5</v>
      </c>
      <c r="D28" s="16">
        <v>0</v>
      </c>
    </row>
    <row r="29" spans="1:4" s="1" customFormat="1" ht="31.5" customHeight="1">
      <c r="A29" s="10" t="s">
        <v>15</v>
      </c>
      <c r="B29" s="15">
        <v>207449.5</v>
      </c>
      <c r="C29" s="15">
        <v>207449.5</v>
      </c>
      <c r="D29" s="16">
        <v>0</v>
      </c>
    </row>
    <row r="30" spans="1:4" s="1" customFormat="1" ht="19.5" customHeight="1">
      <c r="A30" s="10" t="s">
        <v>22</v>
      </c>
      <c r="B30" s="17">
        <v>0</v>
      </c>
      <c r="C30" s="17">
        <v>29573.94</v>
      </c>
      <c r="D30" s="17">
        <v>29573.94</v>
      </c>
    </row>
    <row r="31" spans="1:4" s="1" customFormat="1" ht="19.5" customHeight="1">
      <c r="A31" s="10" t="s">
        <v>34</v>
      </c>
      <c r="B31" s="17">
        <v>0</v>
      </c>
      <c r="C31" s="17">
        <v>29573.94</v>
      </c>
      <c r="D31" s="17">
        <v>29573.94</v>
      </c>
    </row>
    <row r="32" spans="1:4" s="1" customFormat="1" ht="19.5" customHeight="1">
      <c r="A32" s="10" t="s">
        <v>23</v>
      </c>
      <c r="B32" s="17">
        <v>0</v>
      </c>
      <c r="C32" s="17">
        <v>29573.94</v>
      </c>
      <c r="D32" s="17">
        <v>29573.94</v>
      </c>
    </row>
    <row r="33" spans="1:4" s="1" customFormat="1" ht="19.5" customHeight="1">
      <c r="A33" s="10" t="s">
        <v>24</v>
      </c>
      <c r="B33" s="17">
        <v>9099.67</v>
      </c>
      <c r="C33" s="17">
        <v>36398.69</v>
      </c>
      <c r="D33" s="17">
        <v>45498.36</v>
      </c>
    </row>
    <row r="34" spans="1:4" s="1" customFormat="1" ht="19.5" customHeight="1">
      <c r="A34" s="10" t="s">
        <v>25</v>
      </c>
      <c r="B34" s="17">
        <v>0</v>
      </c>
      <c r="C34" s="17">
        <v>29573.94</v>
      </c>
      <c r="D34" s="17">
        <v>29573.94</v>
      </c>
    </row>
    <row r="35" spans="1:4" s="1" customFormat="1" ht="19.5" customHeight="1">
      <c r="A35" s="10" t="s">
        <v>26</v>
      </c>
      <c r="B35" s="17">
        <v>9099.67</v>
      </c>
      <c r="C35" s="17">
        <v>36398.69</v>
      </c>
      <c r="D35" s="17">
        <v>45498.36</v>
      </c>
    </row>
    <row r="36" spans="1:4" s="1" customFormat="1" ht="19.5" customHeight="1">
      <c r="A36" s="10" t="s">
        <v>27</v>
      </c>
      <c r="B36" s="17">
        <v>0</v>
      </c>
      <c r="C36" s="17">
        <v>29573.94</v>
      </c>
      <c r="D36" s="17">
        <v>29573.94</v>
      </c>
    </row>
    <row r="37" spans="1:4" s="1" customFormat="1" ht="19.5" customHeight="1">
      <c r="A37" s="10" t="s">
        <v>28</v>
      </c>
      <c r="B37" s="17">
        <v>9099.67</v>
      </c>
      <c r="C37" s="17">
        <v>36398.69</v>
      </c>
      <c r="D37" s="17">
        <v>45498.36</v>
      </c>
    </row>
    <row r="38" spans="1:4" s="1" customFormat="1" ht="19.5" customHeight="1">
      <c r="A38" s="10" t="s">
        <v>29</v>
      </c>
      <c r="B38" s="17">
        <v>0</v>
      </c>
      <c r="C38" s="17">
        <v>29573.94</v>
      </c>
      <c r="D38" s="17">
        <v>29573.94</v>
      </c>
    </row>
    <row r="39" spans="1:4" s="1" customFormat="1" ht="19.5" customHeight="1">
      <c r="A39" s="10" t="s">
        <v>30</v>
      </c>
      <c r="B39" s="17">
        <v>9099.67</v>
      </c>
      <c r="C39" s="17">
        <v>36398.69</v>
      </c>
      <c r="D39" s="17">
        <v>45498.36</v>
      </c>
    </row>
    <row r="40" spans="1:4" s="1" customFormat="1" ht="19.5" customHeight="1">
      <c r="A40" s="10" t="s">
        <v>31</v>
      </c>
      <c r="B40" s="17">
        <v>0</v>
      </c>
      <c r="C40" s="17">
        <v>57488.25</v>
      </c>
      <c r="D40" s="17">
        <v>57488.25</v>
      </c>
    </row>
    <row r="41" spans="1:4" s="1" customFormat="1" ht="19.5" customHeight="1">
      <c r="A41" s="10" t="s">
        <v>41</v>
      </c>
      <c r="B41" s="17">
        <v>0</v>
      </c>
      <c r="C41" s="17">
        <v>29573.94</v>
      </c>
      <c r="D41" s="17">
        <v>29573.94</v>
      </c>
    </row>
    <row r="42" spans="1:4" s="1" customFormat="1" ht="19.5" customHeight="1">
      <c r="A42" s="10" t="s">
        <v>32</v>
      </c>
      <c r="B42" s="17">
        <v>27299.02</v>
      </c>
      <c r="C42" s="17">
        <v>31848.85</v>
      </c>
      <c r="D42" s="17">
        <v>31848.85</v>
      </c>
    </row>
    <row r="43" spans="1:4" s="1" customFormat="1" ht="19.5" customHeight="1">
      <c r="A43" s="10" t="s">
        <v>33</v>
      </c>
      <c r="B43" s="17">
        <v>0</v>
      </c>
      <c r="C43" s="17">
        <v>0</v>
      </c>
      <c r="D43" s="17">
        <v>172384</v>
      </c>
    </row>
    <row r="44" spans="1:4" ht="33" customHeight="1">
      <c r="A44" s="7" t="s">
        <v>16</v>
      </c>
      <c r="B44" s="8">
        <f>B45</f>
        <v>55469.86</v>
      </c>
      <c r="C44" s="8">
        <f t="shared" ref="C44:D44" si="1">C45</f>
        <v>0</v>
      </c>
      <c r="D44" s="9">
        <f t="shared" si="1"/>
        <v>0</v>
      </c>
    </row>
    <row r="45" spans="1:4" s="1" customFormat="1" ht="19.5" customHeight="1" thickBot="1">
      <c r="A45" s="10" t="s">
        <v>17</v>
      </c>
      <c r="B45" s="11">
        <v>55469.86</v>
      </c>
      <c r="C45" s="11">
        <v>0</v>
      </c>
      <c r="D45" s="12">
        <v>0</v>
      </c>
    </row>
    <row r="46" spans="1:4" ht="25.5" customHeight="1" thickBot="1">
      <c r="A46" s="13" t="s">
        <v>18</v>
      </c>
      <c r="B46" s="14">
        <f>B17+B44</f>
        <v>884569.2100000002</v>
      </c>
      <c r="C46" s="14">
        <f>C17+C44</f>
        <v>2789657.3699999992</v>
      </c>
      <c r="D46" s="14">
        <f>D17+D44</f>
        <v>650732.11999999988</v>
      </c>
    </row>
  </sheetData>
  <mergeCells count="11">
    <mergeCell ref="B2:D2"/>
    <mergeCell ref="A14:A15"/>
    <mergeCell ref="B14:B15"/>
    <mergeCell ref="C14:D14"/>
    <mergeCell ref="A11:D11"/>
    <mergeCell ref="B5:D5"/>
    <mergeCell ref="B6:D6"/>
    <mergeCell ref="B7:D7"/>
    <mergeCell ref="A9:D9"/>
    <mergeCell ref="A10:D10"/>
    <mergeCell ref="B4:D4"/>
  </mergeCells>
  <pageMargins left="0.39370078740157483" right="0" top="0.35433070866141736" bottom="0.39370078740157483" header="0.51181102362204722" footer="0.51181102362204722"/>
  <pageSetup scale="8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 6 Инвестиции 2025-2027 </vt:lpstr>
      <vt:lpstr>'Пр № 6 Инвестиции 2025-2027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2024-11-14T08:32:54Z</cp:lastPrinted>
  <dcterms:created xsi:type="dcterms:W3CDTF">2024-11-14T07:44:25Z</dcterms:created>
  <dcterms:modified xsi:type="dcterms:W3CDTF">2025-07-16T06:30:52Z</dcterms:modified>
</cp:coreProperties>
</file>